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<sst xmlns="http://schemas.openxmlformats.org/spreadsheetml/2006/main" count="29" uniqueCount="29">
  <si>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市建投集团公开招聘财务部工作人员笔面试合成成绩汇总表</t>
  </si>
  <si>
    <t>序号</t>
  </si>
  <si>
    <t>报考职位</t>
  </si>
  <si>
    <t>准考证号</t>
  </si>
  <si>
    <t>笔 试</t>
  </si>
  <si>
    <t>面 试</t>
  </si>
  <si>
    <t>合成成绩</t>
  </si>
  <si>
    <t>成绩占比60%</t>
  </si>
  <si>
    <t>成绩占比40%</t>
  </si>
  <si>
    <t>财务部
主管会计</t>
  </si>
  <si>
    <t>202303261010</t>
  </si>
  <si>
    <t>202303261045</t>
  </si>
  <si>
    <t>202303261037</t>
  </si>
  <si>
    <t>202303261036</t>
  </si>
  <si>
    <t>202303261015</t>
  </si>
  <si>
    <t>202303261003</t>
  </si>
  <si>
    <t>202303261009</t>
  </si>
  <si>
    <t>202303261007</t>
  </si>
  <si>
    <t>202303261012</t>
  </si>
  <si>
    <t>202303261034</t>
  </si>
  <si>
    <t>202303261014</t>
  </si>
  <si>
    <t>202303261001</t>
  </si>
  <si>
    <t>202303261016</t>
  </si>
  <si>
    <t>202303261044</t>
  </si>
  <si>
    <t>202303261018</t>
  </si>
  <si>
    <t>202303261038</t>
  </si>
  <si>
    <t>缺考</t>
  </si>
  <si>
    <t>202303261039</t>
  </si>
  <si>
    <t>202303261004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</si>
</sst>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4.25"/>
  <cols>
    <col min="2" max="2" width="14.75390625" style="0" customWidth="1"/>
    <col min="3" max="3" width="18.50390625" style="0" customWidth="1"/>
    <col min="4" max="7" width="9.125" style="0" bestFit="1" customWidth="1"/>
    <col min="8" max="8" width="11.50390625" style="0" customWidth="1"/>
  </cols>
  <sheetData>
    <row r="1" spans="1:8" ht="5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5" t="s">
        <v>6</v>
      </c>
    </row>
    <row r="3" spans="1:8" ht="18.75">
      <c r="A3" s="2"/>
      <c r="B3" s="3"/>
      <c r="C3" s="3"/>
      <c r="D3" s="4" t="s">
        <v>7</v>
      </c>
      <c r="E3" s="4"/>
      <c r="F3" s="4" t="s">
        <v>8</v>
      </c>
      <c r="G3" s="4"/>
      <c r="H3" s="6"/>
    </row>
    <row r="4" spans="1:8" ht="18.75">
      <c r="A4" s="7">
        <v>1</v>
      </c>
      <c r="B4" s="8" t="s">
        <v>9</v>
      </c>
      <c r="C4" s="19" t="s">
        <v>10</v>
      </c>
      <c r="D4" s="7">
        <v>74</v>
      </c>
      <c r="E4" s="9">
        <f aca="true" t="shared" si="0" ref="E4:E21">D4*0.6</f>
        <v>44.4</v>
      </c>
      <c r="F4" s="10">
        <v>88</v>
      </c>
      <c r="G4" s="9">
        <f aca="true" t="shared" si="1" ref="G4:G18">F4*0.4</f>
        <v>35.2</v>
      </c>
      <c r="H4" s="9">
        <f aca="true" t="shared" si="2" ref="H4:H21">E4+G4</f>
        <v>79.6</v>
      </c>
    </row>
    <row r="5" spans="1:8" ht="18.75">
      <c r="A5" s="7">
        <v>2</v>
      </c>
      <c r="B5" s="11"/>
      <c r="C5" s="19" t="s">
        <v>11</v>
      </c>
      <c r="D5" s="7">
        <v>76</v>
      </c>
      <c r="E5" s="9">
        <f t="shared" si="0"/>
        <v>45.6</v>
      </c>
      <c r="F5" s="10">
        <v>79.67</v>
      </c>
      <c r="G5" s="9">
        <f t="shared" si="1"/>
        <v>31.868000000000002</v>
      </c>
      <c r="H5" s="9">
        <f t="shared" si="2"/>
        <v>77.468</v>
      </c>
    </row>
    <row r="6" spans="1:8" ht="18.75">
      <c r="A6" s="7">
        <v>3</v>
      </c>
      <c r="B6" s="11"/>
      <c r="C6" s="19" t="s">
        <v>12</v>
      </c>
      <c r="D6" s="7">
        <v>63</v>
      </c>
      <c r="E6" s="9">
        <f t="shared" si="0"/>
        <v>37.8</v>
      </c>
      <c r="F6" s="10">
        <v>88.33</v>
      </c>
      <c r="G6" s="9">
        <f t="shared" si="1"/>
        <v>35.332</v>
      </c>
      <c r="H6" s="9">
        <f t="shared" si="2"/>
        <v>73.132</v>
      </c>
    </row>
    <row r="7" spans="1:8" ht="18.75">
      <c r="A7" s="7">
        <v>4</v>
      </c>
      <c r="B7" s="11"/>
      <c r="C7" s="19" t="s">
        <v>13</v>
      </c>
      <c r="D7" s="7">
        <v>72</v>
      </c>
      <c r="E7" s="9">
        <f t="shared" si="0"/>
        <v>43.199999999999996</v>
      </c>
      <c r="F7" s="10">
        <v>73.67</v>
      </c>
      <c r="G7" s="9">
        <f t="shared" si="1"/>
        <v>29.468000000000004</v>
      </c>
      <c r="H7" s="9">
        <f t="shared" si="2"/>
        <v>72.668</v>
      </c>
    </row>
    <row r="8" spans="1:8" ht="18.75">
      <c r="A8" s="7">
        <v>5</v>
      </c>
      <c r="B8" s="11"/>
      <c r="C8" s="19" t="s">
        <v>14</v>
      </c>
      <c r="D8" s="7">
        <v>65</v>
      </c>
      <c r="E8" s="9">
        <f t="shared" si="0"/>
        <v>39</v>
      </c>
      <c r="F8" s="10">
        <v>73</v>
      </c>
      <c r="G8" s="9">
        <f t="shared" si="1"/>
        <v>29.200000000000003</v>
      </c>
      <c r="H8" s="9">
        <f t="shared" si="2"/>
        <v>68.2</v>
      </c>
    </row>
    <row r="9" spans="1:8" ht="18.75">
      <c r="A9" s="7">
        <v>6</v>
      </c>
      <c r="B9" s="11"/>
      <c r="C9" s="19" t="s">
        <v>15</v>
      </c>
      <c r="D9" s="7">
        <v>61</v>
      </c>
      <c r="E9" s="9">
        <f t="shared" si="0"/>
        <v>36.6</v>
      </c>
      <c r="F9" s="10">
        <v>75.33</v>
      </c>
      <c r="G9" s="9">
        <f t="shared" si="1"/>
        <v>30.132</v>
      </c>
      <c r="H9" s="9">
        <f t="shared" si="2"/>
        <v>66.732</v>
      </c>
    </row>
    <row r="10" spans="1:8" ht="18.75">
      <c r="A10" s="7">
        <v>7</v>
      </c>
      <c r="B10" s="11"/>
      <c r="C10" s="19" t="s">
        <v>16</v>
      </c>
      <c r="D10" s="7">
        <v>59</v>
      </c>
      <c r="E10" s="9">
        <f t="shared" si="0"/>
        <v>35.4</v>
      </c>
      <c r="F10" s="10">
        <v>77.67</v>
      </c>
      <c r="G10" s="9">
        <f t="shared" si="1"/>
        <v>31.068</v>
      </c>
      <c r="H10" s="9">
        <f t="shared" si="2"/>
        <v>66.468</v>
      </c>
    </row>
    <row r="11" spans="1:8" ht="18.75">
      <c r="A11" s="7">
        <v>8</v>
      </c>
      <c r="B11" s="11"/>
      <c r="C11" s="19" t="s">
        <v>17</v>
      </c>
      <c r="D11" s="7">
        <v>58</v>
      </c>
      <c r="E11" s="9">
        <f t="shared" si="0"/>
        <v>34.8</v>
      </c>
      <c r="F11" s="10">
        <v>77.33</v>
      </c>
      <c r="G11" s="9">
        <f t="shared" si="1"/>
        <v>30.932000000000002</v>
      </c>
      <c r="H11" s="9">
        <f t="shared" si="2"/>
        <v>65.732</v>
      </c>
    </row>
    <row r="12" spans="1:8" ht="18.75">
      <c r="A12" s="7">
        <v>9</v>
      </c>
      <c r="B12" s="11"/>
      <c r="C12" s="19" t="s">
        <v>18</v>
      </c>
      <c r="D12" s="7">
        <v>52</v>
      </c>
      <c r="E12" s="9">
        <f t="shared" si="0"/>
        <v>31.2</v>
      </c>
      <c r="F12" s="10">
        <v>80.33</v>
      </c>
      <c r="G12" s="9">
        <f t="shared" si="1"/>
        <v>32.132</v>
      </c>
      <c r="H12" s="9">
        <f t="shared" si="2"/>
        <v>63.331999999999994</v>
      </c>
    </row>
    <row r="13" spans="1:8" ht="18.75">
      <c r="A13" s="7">
        <v>10</v>
      </c>
      <c r="B13" s="11"/>
      <c r="C13" s="19" t="s">
        <v>19</v>
      </c>
      <c r="D13" s="7">
        <v>57</v>
      </c>
      <c r="E13" s="9">
        <f t="shared" si="0"/>
        <v>34.199999999999996</v>
      </c>
      <c r="F13" s="10">
        <v>69</v>
      </c>
      <c r="G13" s="9">
        <f t="shared" si="1"/>
        <v>27.6</v>
      </c>
      <c r="H13" s="9">
        <f t="shared" si="2"/>
        <v>61.8</v>
      </c>
    </row>
    <row r="14" spans="1:8" ht="18.75">
      <c r="A14" s="7">
        <v>11</v>
      </c>
      <c r="B14" s="11"/>
      <c r="C14" s="19" t="s">
        <v>20</v>
      </c>
      <c r="D14" s="7">
        <v>48</v>
      </c>
      <c r="E14" s="9">
        <f t="shared" si="0"/>
        <v>28.799999999999997</v>
      </c>
      <c r="F14" s="10">
        <v>79</v>
      </c>
      <c r="G14" s="9">
        <f t="shared" si="1"/>
        <v>31.6</v>
      </c>
      <c r="H14" s="9">
        <f t="shared" si="2"/>
        <v>60.4</v>
      </c>
    </row>
    <row r="15" spans="1:8" ht="18.75">
      <c r="A15" s="7">
        <v>12</v>
      </c>
      <c r="B15" s="11"/>
      <c r="C15" s="19" t="s">
        <v>21</v>
      </c>
      <c r="D15" s="7">
        <v>49</v>
      </c>
      <c r="E15" s="9">
        <f t="shared" si="0"/>
        <v>29.4</v>
      </c>
      <c r="F15" s="10">
        <v>75</v>
      </c>
      <c r="G15" s="9">
        <f t="shared" si="1"/>
        <v>30</v>
      </c>
      <c r="H15" s="9">
        <f t="shared" si="2"/>
        <v>59.4</v>
      </c>
    </row>
    <row r="16" spans="1:8" ht="18.75">
      <c r="A16" s="7">
        <v>13</v>
      </c>
      <c r="B16" s="11"/>
      <c r="C16" s="19" t="s">
        <v>22</v>
      </c>
      <c r="D16" s="7">
        <v>51</v>
      </c>
      <c r="E16" s="9">
        <f t="shared" si="0"/>
        <v>30.599999999999998</v>
      </c>
      <c r="F16" s="10">
        <v>71.33</v>
      </c>
      <c r="G16" s="9">
        <f t="shared" si="1"/>
        <v>28.532</v>
      </c>
      <c r="H16" s="9">
        <f t="shared" si="2"/>
        <v>59.132</v>
      </c>
    </row>
    <row r="17" spans="1:8" ht="18.75">
      <c r="A17" s="7">
        <v>14</v>
      </c>
      <c r="B17" s="11"/>
      <c r="C17" s="19" t="s">
        <v>23</v>
      </c>
      <c r="D17" s="7">
        <v>49</v>
      </c>
      <c r="E17" s="9">
        <f t="shared" si="0"/>
        <v>29.4</v>
      </c>
      <c r="F17" s="10">
        <v>74.33</v>
      </c>
      <c r="G17" s="9">
        <f t="shared" si="1"/>
        <v>29.732</v>
      </c>
      <c r="H17" s="9">
        <f t="shared" si="2"/>
        <v>59.132</v>
      </c>
    </row>
    <row r="18" spans="1:8" ht="18.75">
      <c r="A18" s="7">
        <v>15</v>
      </c>
      <c r="B18" s="11"/>
      <c r="C18" s="19" t="s">
        <v>24</v>
      </c>
      <c r="D18" s="7">
        <v>49</v>
      </c>
      <c r="E18" s="9">
        <f t="shared" si="0"/>
        <v>29.4</v>
      </c>
      <c r="F18" s="10">
        <v>73.33</v>
      </c>
      <c r="G18" s="9">
        <f t="shared" si="1"/>
        <v>29.332</v>
      </c>
      <c r="H18" s="9">
        <f t="shared" si="2"/>
        <v>58.732</v>
      </c>
    </row>
    <row r="19" spans="1:8" ht="18.75">
      <c r="A19" s="7">
        <v>16</v>
      </c>
      <c r="B19" s="11"/>
      <c r="C19" s="19" t="s">
        <v>25</v>
      </c>
      <c r="D19" s="7">
        <v>65</v>
      </c>
      <c r="E19" s="9">
        <f t="shared" si="0"/>
        <v>39</v>
      </c>
      <c r="F19" s="12" t="s">
        <v>26</v>
      </c>
      <c r="G19" s="13"/>
      <c r="H19" s="9">
        <f t="shared" si="2"/>
        <v>39</v>
      </c>
    </row>
    <row r="20" spans="1:8" ht="18.75">
      <c r="A20" s="7">
        <v>17</v>
      </c>
      <c r="B20" s="11"/>
      <c r="C20" s="19" t="s">
        <v>27</v>
      </c>
      <c r="D20" s="7">
        <v>53</v>
      </c>
      <c r="E20" s="9">
        <f t="shared" si="0"/>
        <v>31.799999999999997</v>
      </c>
      <c r="F20" s="14"/>
      <c r="G20" s="15"/>
      <c r="H20" s="9">
        <f t="shared" si="2"/>
        <v>31.799999999999997</v>
      </c>
    </row>
    <row r="21" spans="1:8" ht="18.75">
      <c r="A21" s="7">
        <v>18</v>
      </c>
      <c r="B21" s="16"/>
      <c r="C21" s="19" t="s">
        <v>28</v>
      </c>
      <c r="D21" s="7">
        <v>50</v>
      </c>
      <c r="E21" s="9">
        <f t="shared" si="0"/>
        <v>30</v>
      </c>
      <c r="F21" s="17"/>
      <c r="G21" s="18"/>
      <c r="H21" s="9">
        <f t="shared" si="2"/>
        <v>30</v>
      </c>
    </row>
  </sheetData>
  <sheetProtection/>
  <mergeCells count="11">
    <mergeCell ref="A1:H1"/>
    <mergeCell ref="D2:E2"/>
    <mergeCell ref="F2:G2"/>
    <mergeCell ref="D3:E3"/>
    <mergeCell ref="F3:G3"/>
    <mergeCell ref="A2:A3"/>
    <mergeCell ref="B2:B3"/>
    <mergeCell ref="B4:B21"/>
    <mergeCell ref="C2:C3"/>
    <mergeCell ref="H2:H3"/>
    <mergeCell ref="F19:G21"/>
  </mergeCells>
  <printOptions/>
  <pageMargins left="0.75" right="0.75" top="1" bottom="1" header="0.5118055555555555" footer="0.5118055555555555"/>
  <pageSetup orientation="landscape" paperSize="9" scale="89"/>
  <ignoredErrors>
    <ignoredError sqref="C4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杨米诺</cp:lastModifiedBy>
  <dcterms:created xsi:type="dcterms:W3CDTF">2016-12-02T08:54:00Z</dcterms:created>
  <dcterms:modified xsi:type="dcterms:W3CDTF">2023-04-03T01:52:33Z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96E282649DC944F4AB5BCDE2D41C7071</vt:lpwstr>
  </property>
</Properties>
</file>